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9488" windowHeight="9096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chmirn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3" i="4"/>
  <c r="I12"/>
  <c r="I10"/>
  <c r="I9"/>
  <c r="I8"/>
  <c r="I11"/>
  <c r="I14"/>
  <c r="I15"/>
  <c r="I17"/>
  <c r="I16"/>
  <c r="I8" i="3"/>
  <c r="I13"/>
  <c r="I15"/>
  <c r="I10"/>
  <c r="I9"/>
  <c r="I14"/>
  <c r="I12"/>
  <c r="I17"/>
  <c r="I16"/>
  <c r="I11"/>
  <c r="I16" i="2"/>
  <c r="I8"/>
  <c r="I10"/>
  <c r="I12"/>
  <c r="I11"/>
  <c r="I13"/>
  <c r="I14"/>
  <c r="I15"/>
  <c r="I17"/>
  <c r="I9"/>
  <c r="M16" i="1"/>
  <c r="M8"/>
  <c r="M9"/>
  <c r="M12"/>
  <c r="M14"/>
  <c r="M10"/>
  <c r="M13"/>
  <c r="M11"/>
  <c r="M15"/>
  <c r="M7"/>
</calcChain>
</file>

<file path=xl/sharedStrings.xml><?xml version="1.0" encoding="utf-8"?>
<sst xmlns="http://schemas.openxmlformats.org/spreadsheetml/2006/main" count="143" uniqueCount="36">
  <si>
    <t>TEAM</t>
  </si>
  <si>
    <t>1. Lauf</t>
  </si>
  <si>
    <t>2. Lauf</t>
  </si>
  <si>
    <t>3. Lauf</t>
  </si>
  <si>
    <t>4.Lauf</t>
  </si>
  <si>
    <t>5. Lauf</t>
  </si>
  <si>
    <t>6.Lauf</t>
  </si>
  <si>
    <t>7. Lauf</t>
  </si>
  <si>
    <t>8. Lauf</t>
  </si>
  <si>
    <t>9. Lauf</t>
  </si>
  <si>
    <t>10. Lauf</t>
  </si>
  <si>
    <t>GESAMT</t>
  </si>
  <si>
    <t>TEAMWERTUNG</t>
  </si>
  <si>
    <t>HSVI Motorsport</t>
  </si>
  <si>
    <t>Rennteam Amorgrafik</t>
  </si>
  <si>
    <t>MSC Wipptal</t>
  </si>
  <si>
    <t>MS Schwaz</t>
  </si>
  <si>
    <t>MSC Hetzenauer</t>
  </si>
  <si>
    <t>TIP TOP Racing Tirol</t>
  </si>
  <si>
    <t>AMC Leutasch</t>
  </si>
  <si>
    <t>MSC Achenkirch</t>
  </si>
  <si>
    <t>TAGESWERTUNG</t>
  </si>
  <si>
    <t>KIRCHBERG</t>
  </si>
  <si>
    <t>Punkte</t>
  </si>
  <si>
    <t>Klasse</t>
  </si>
  <si>
    <t>SEEFELD</t>
  </si>
  <si>
    <t>HOCHFILZEN</t>
  </si>
  <si>
    <t>STANS</t>
  </si>
  <si>
    <t>IMST</t>
  </si>
  <si>
    <t>LEUTASCH</t>
  </si>
  <si>
    <t>ACHENKIRCH</t>
  </si>
  <si>
    <t>ZELL AM ZILLER</t>
  </si>
  <si>
    <t>SCHMIRN</t>
  </si>
  <si>
    <t>HSVI Sek. Motorsport</t>
  </si>
  <si>
    <t>MSC Kitzbühel</t>
  </si>
  <si>
    <t>MRC Absam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</si>
</sst>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Britannic Bold"/>
      <family val="2"/>
    </font>
    <font>
      <sz val="16"/>
      <color theme="1"/>
      <name val="Britannic Bold"/>
      <family val="2"/>
    </font>
    <font>
      <b/>
      <sz val="16"/>
      <color theme="1"/>
      <name val="Britannic Bold"/>
      <family val="2"/>
    </font>
    <font>
      <sz val="12"/>
      <color theme="1"/>
      <name val="Britannic Bold"/>
      <family val="2"/>
    </font>
    <font>
      <b/>
      <sz val="20"/>
      <color theme="1"/>
      <name val="Britann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0" xfId="0" applyFont="1" applyFill="1"/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5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Normal="100" workbookViewId="0">
      <selection activeCell="B2" sqref="B2"/>
    </sheetView>
  </sheetViews>
  <sheetFormatPr baseColWidth="10" defaultRowHeight="14.4"/>
  <cols>
    <col min="1" max="1" width="6.44140625" customWidth="1"/>
    <col min="2" max="2" width="23.77734375" customWidth="1"/>
    <col min="3" max="12" width="8.77734375" customWidth="1"/>
    <col min="13" max="13" width="12.77734375" customWidth="1"/>
  </cols>
  <sheetData>
    <row r="2" spans="1:13" ht="24" customHeight="1">
      <c r="B2" s="27" t="s">
        <v>12</v>
      </c>
      <c r="C2" s="5"/>
      <c r="D2" s="24">
        <v>2016</v>
      </c>
    </row>
    <row r="4" spans="1:13" ht="21" customHeight="1"/>
    <row r="5" spans="1:13" ht="15" customHeight="1"/>
    <row r="6" spans="1:13" ht="30" customHeight="1">
      <c r="A6" s="1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11</v>
      </c>
    </row>
    <row r="7" spans="1:13" ht="21" customHeight="1">
      <c r="A7" s="15">
        <v>1</v>
      </c>
      <c r="B7" s="16" t="s">
        <v>13</v>
      </c>
      <c r="C7" s="17">
        <v>294.16000000000003</v>
      </c>
      <c r="D7" s="17">
        <v>283.29000000000002</v>
      </c>
      <c r="E7" s="17">
        <v>292.79000000000002</v>
      </c>
      <c r="F7" s="17"/>
      <c r="G7" s="17"/>
      <c r="H7" s="17"/>
      <c r="I7" s="17"/>
      <c r="J7" s="17"/>
      <c r="K7" s="17"/>
      <c r="L7" s="17"/>
      <c r="M7" s="17">
        <f>SUM(C7:L7)</f>
        <v>870.24</v>
      </c>
    </row>
    <row r="8" spans="1:13" ht="21" customHeight="1">
      <c r="A8" s="15">
        <v>2</v>
      </c>
      <c r="B8" s="16" t="s">
        <v>14</v>
      </c>
      <c r="C8" s="17">
        <v>292.07</v>
      </c>
      <c r="D8" s="17">
        <v>266.58999999999997</v>
      </c>
      <c r="E8" s="17">
        <v>287.31</v>
      </c>
      <c r="F8" s="17"/>
      <c r="G8" s="17"/>
      <c r="H8" s="17"/>
      <c r="I8" s="17"/>
      <c r="J8" s="17"/>
      <c r="K8" s="17"/>
      <c r="L8" s="17"/>
      <c r="M8" s="17">
        <f>SUM(C8:L8)</f>
        <v>845.97</v>
      </c>
    </row>
    <row r="9" spans="1:13" ht="21" customHeight="1">
      <c r="A9" s="15">
        <v>3</v>
      </c>
      <c r="B9" s="16" t="s">
        <v>15</v>
      </c>
      <c r="C9" s="17">
        <v>225.66</v>
      </c>
      <c r="D9" s="17">
        <v>288.25</v>
      </c>
      <c r="E9" s="17">
        <v>258.54000000000002</v>
      </c>
      <c r="F9" s="17"/>
      <c r="G9" s="17"/>
      <c r="H9" s="17"/>
      <c r="I9" s="17"/>
      <c r="J9" s="17"/>
      <c r="K9" s="17"/>
      <c r="L9" s="17"/>
      <c r="M9" s="17">
        <f>SUM(C9:L9)</f>
        <v>772.45</v>
      </c>
    </row>
    <row r="10" spans="1:13" ht="21" customHeight="1">
      <c r="A10" s="15">
        <v>4</v>
      </c>
      <c r="B10" s="16" t="s">
        <v>18</v>
      </c>
      <c r="C10" s="17">
        <v>252.81</v>
      </c>
      <c r="D10" s="17">
        <v>275.3</v>
      </c>
      <c r="E10" s="17">
        <v>229.9</v>
      </c>
      <c r="F10" s="17"/>
      <c r="G10" s="17"/>
      <c r="H10" s="17"/>
      <c r="I10" s="17"/>
      <c r="J10" s="17"/>
      <c r="K10" s="17"/>
      <c r="L10" s="17"/>
      <c r="M10" s="17">
        <f>SUM(C10:L10)</f>
        <v>758.01</v>
      </c>
    </row>
    <row r="11" spans="1:13" ht="21" customHeight="1">
      <c r="A11" s="15">
        <v>5</v>
      </c>
      <c r="B11" s="16" t="s">
        <v>34</v>
      </c>
      <c r="C11" s="17">
        <v>216.61</v>
      </c>
      <c r="D11" s="17">
        <v>220.23</v>
      </c>
      <c r="E11" s="17">
        <v>261.88</v>
      </c>
      <c r="F11" s="17"/>
      <c r="G11" s="17"/>
      <c r="H11" s="17"/>
      <c r="I11" s="17"/>
      <c r="J11" s="17"/>
      <c r="K11" s="17"/>
      <c r="L11" s="17"/>
      <c r="M11" s="17">
        <f>SUM(C11:L11)</f>
        <v>698.72</v>
      </c>
    </row>
    <row r="12" spans="1:13" ht="20.399999999999999" customHeight="1">
      <c r="A12" s="15">
        <v>6</v>
      </c>
      <c r="B12" s="16" t="s">
        <v>16</v>
      </c>
      <c r="C12" s="17">
        <v>207.89</v>
      </c>
      <c r="D12" s="17">
        <v>190.26</v>
      </c>
      <c r="E12" s="17">
        <v>288.89999999999998</v>
      </c>
      <c r="F12" s="17"/>
      <c r="G12" s="17"/>
      <c r="H12" s="17"/>
      <c r="I12" s="17"/>
      <c r="J12" s="17"/>
      <c r="K12" s="17"/>
      <c r="L12" s="17"/>
      <c r="M12" s="17">
        <f>SUM(C12:L12)</f>
        <v>687.05</v>
      </c>
    </row>
    <row r="13" spans="1:13" ht="21" customHeight="1">
      <c r="A13" s="15">
        <v>7</v>
      </c>
      <c r="B13" s="16" t="s">
        <v>19</v>
      </c>
      <c r="C13" s="17">
        <v>227.19</v>
      </c>
      <c r="D13" s="17">
        <v>221.3</v>
      </c>
      <c r="E13" s="17">
        <v>204.61</v>
      </c>
      <c r="F13" s="17"/>
      <c r="G13" s="17"/>
      <c r="H13" s="17"/>
      <c r="I13" s="17"/>
      <c r="J13" s="17"/>
      <c r="K13" s="17"/>
      <c r="L13" s="17"/>
      <c r="M13" s="17">
        <f>SUM(C13:L13)</f>
        <v>653.1</v>
      </c>
    </row>
    <row r="14" spans="1:13" ht="21" customHeight="1">
      <c r="A14" s="15">
        <v>8</v>
      </c>
      <c r="B14" s="16" t="s">
        <v>17</v>
      </c>
      <c r="C14" s="17">
        <v>194.9</v>
      </c>
      <c r="D14" s="17">
        <v>219.16</v>
      </c>
      <c r="E14" s="17">
        <v>151.96</v>
      </c>
      <c r="F14" s="17"/>
      <c r="G14" s="17"/>
      <c r="H14" s="17"/>
      <c r="I14" s="17"/>
      <c r="J14" s="17"/>
      <c r="K14" s="17"/>
      <c r="L14" s="17"/>
      <c r="M14" s="17">
        <f>SUM(C14:L14)</f>
        <v>566.02</v>
      </c>
    </row>
    <row r="15" spans="1:13" ht="21" customHeight="1">
      <c r="A15" s="15">
        <v>9</v>
      </c>
      <c r="B15" s="16" t="s">
        <v>20</v>
      </c>
      <c r="C15" s="17">
        <v>123.1</v>
      </c>
      <c r="D15" s="17">
        <v>128.4</v>
      </c>
      <c r="E15" s="17">
        <v>190.86</v>
      </c>
      <c r="F15" s="17"/>
      <c r="G15" s="17"/>
      <c r="H15" s="17"/>
      <c r="I15" s="17"/>
      <c r="J15" s="17"/>
      <c r="K15" s="17"/>
      <c r="L15" s="17"/>
      <c r="M15" s="17">
        <f>SUM(C15:L15)</f>
        <v>442.36</v>
      </c>
    </row>
    <row r="16" spans="1:13" ht="21" customHeight="1" thickBot="1">
      <c r="A16" s="18">
        <v>10</v>
      </c>
      <c r="B16" s="19" t="s">
        <v>35</v>
      </c>
      <c r="C16" s="19">
        <v>137.97</v>
      </c>
      <c r="D16" s="19">
        <v>131.78</v>
      </c>
      <c r="E16" s="19">
        <v>135.72</v>
      </c>
      <c r="F16" s="19"/>
      <c r="G16" s="19"/>
      <c r="H16" s="19"/>
      <c r="I16" s="19"/>
      <c r="J16" s="19"/>
      <c r="K16" s="19"/>
      <c r="L16" s="19"/>
      <c r="M16" s="17">
        <f>SUM(C16:L16)</f>
        <v>405.47</v>
      </c>
    </row>
    <row r="17" spans="1:13" ht="21" customHeight="1" thickTop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3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</sheetData>
  <sortState ref="A7:M16">
    <sortCondition descending="1" ref="M7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31</v>
      </c>
      <c r="C4" s="7">
        <v>42652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22</v>
      </c>
      <c r="C4" s="7">
        <v>42484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 t="s">
        <v>33</v>
      </c>
      <c r="C8" s="25">
        <v>98.33</v>
      </c>
      <c r="D8" s="20">
        <v>4</v>
      </c>
      <c r="E8" s="25">
        <v>98.33</v>
      </c>
      <c r="F8" s="20">
        <v>9</v>
      </c>
      <c r="G8" s="25">
        <v>97.5</v>
      </c>
      <c r="H8" s="20">
        <v>5</v>
      </c>
      <c r="I8" s="25">
        <f t="shared" ref="I8:I17" si="0">SUM(C8,E8,G8)</f>
        <v>294.15999999999997</v>
      </c>
    </row>
    <row r="9" spans="1:9" ht="18" customHeight="1">
      <c r="A9" s="20">
        <v>2</v>
      </c>
      <c r="B9" s="21" t="s">
        <v>14</v>
      </c>
      <c r="C9" s="25">
        <v>99</v>
      </c>
      <c r="D9" s="20">
        <v>3</v>
      </c>
      <c r="E9" s="25">
        <v>98.46</v>
      </c>
      <c r="F9" s="20">
        <v>7</v>
      </c>
      <c r="G9" s="25">
        <v>94.61</v>
      </c>
      <c r="H9" s="20">
        <v>4</v>
      </c>
      <c r="I9" s="25">
        <f t="shared" si="0"/>
        <v>292.07</v>
      </c>
    </row>
    <row r="10" spans="1:9" ht="18" customHeight="1">
      <c r="A10" s="20">
        <v>3</v>
      </c>
      <c r="B10" s="21" t="s">
        <v>18</v>
      </c>
      <c r="C10" s="25">
        <v>90.86</v>
      </c>
      <c r="D10" s="20">
        <v>5</v>
      </c>
      <c r="E10" s="25">
        <v>88.25</v>
      </c>
      <c r="F10" s="20">
        <v>1</v>
      </c>
      <c r="G10" s="25">
        <v>73.7</v>
      </c>
      <c r="H10" s="20">
        <v>1</v>
      </c>
      <c r="I10" s="25">
        <f t="shared" si="0"/>
        <v>252.81</v>
      </c>
    </row>
    <row r="11" spans="1:9" ht="18" customHeight="1">
      <c r="A11" s="20">
        <v>4</v>
      </c>
      <c r="B11" s="21" t="s">
        <v>19</v>
      </c>
      <c r="C11" s="25">
        <v>93.18</v>
      </c>
      <c r="D11" s="20">
        <v>9</v>
      </c>
      <c r="E11" s="25">
        <v>79.36</v>
      </c>
      <c r="F11" s="20">
        <v>1</v>
      </c>
      <c r="G11" s="25">
        <v>54.65</v>
      </c>
      <c r="H11" s="20">
        <v>1</v>
      </c>
      <c r="I11" s="25">
        <f t="shared" si="0"/>
        <v>227.19000000000003</v>
      </c>
    </row>
    <row r="12" spans="1:9" ht="18" customHeight="1">
      <c r="A12" s="20">
        <v>5</v>
      </c>
      <c r="B12" s="21" t="s">
        <v>15</v>
      </c>
      <c r="C12" s="25">
        <v>82.33</v>
      </c>
      <c r="D12" s="20">
        <v>1</v>
      </c>
      <c r="E12" s="25">
        <v>73.010000000000005</v>
      </c>
      <c r="F12" s="20">
        <v>5</v>
      </c>
      <c r="G12" s="25">
        <v>70.319999999999993</v>
      </c>
      <c r="H12" s="20">
        <v>4</v>
      </c>
      <c r="I12" s="25">
        <f t="shared" si="0"/>
        <v>225.66</v>
      </c>
    </row>
    <row r="13" spans="1:9" ht="18" customHeight="1">
      <c r="A13" s="20">
        <v>6</v>
      </c>
      <c r="B13" s="21" t="s">
        <v>34</v>
      </c>
      <c r="C13" s="25">
        <v>97.78</v>
      </c>
      <c r="D13" s="20">
        <v>8</v>
      </c>
      <c r="E13" s="25">
        <v>62.72</v>
      </c>
      <c r="F13" s="20">
        <v>3</v>
      </c>
      <c r="G13" s="25">
        <v>56.11</v>
      </c>
      <c r="H13" s="20">
        <v>2</v>
      </c>
      <c r="I13" s="25">
        <f t="shared" si="0"/>
        <v>216.61</v>
      </c>
    </row>
    <row r="14" spans="1:9" ht="18.600000000000001" customHeight="1">
      <c r="A14" s="20">
        <v>7</v>
      </c>
      <c r="B14" s="21" t="s">
        <v>16</v>
      </c>
      <c r="C14" s="25">
        <v>72.040000000000006</v>
      </c>
      <c r="D14" s="20">
        <v>8</v>
      </c>
      <c r="E14" s="25">
        <v>70.89</v>
      </c>
      <c r="F14" s="20">
        <v>1</v>
      </c>
      <c r="G14" s="25">
        <v>64.959999999999994</v>
      </c>
      <c r="H14" s="20">
        <v>8</v>
      </c>
      <c r="I14" s="25">
        <f t="shared" si="0"/>
        <v>207.89</v>
      </c>
    </row>
    <row r="15" spans="1:9" ht="18" customHeight="1">
      <c r="A15" s="20">
        <v>8</v>
      </c>
      <c r="B15" s="21" t="s">
        <v>17</v>
      </c>
      <c r="C15" s="25">
        <v>72.47</v>
      </c>
      <c r="D15" s="20">
        <v>4</v>
      </c>
      <c r="E15" s="25">
        <v>67.39</v>
      </c>
      <c r="F15" s="20">
        <v>9</v>
      </c>
      <c r="G15" s="25">
        <v>55.04</v>
      </c>
      <c r="H15" s="20">
        <v>9</v>
      </c>
      <c r="I15" s="25">
        <f t="shared" si="0"/>
        <v>194.9</v>
      </c>
    </row>
    <row r="16" spans="1:9" ht="18" customHeight="1">
      <c r="A16" s="20">
        <v>9</v>
      </c>
      <c r="B16" s="21" t="s">
        <v>35</v>
      </c>
      <c r="C16" s="25">
        <v>98.95</v>
      </c>
      <c r="D16" s="20">
        <v>1</v>
      </c>
      <c r="E16" s="25">
        <v>39.020000000000003</v>
      </c>
      <c r="F16" s="20">
        <v>1</v>
      </c>
      <c r="G16" s="25"/>
      <c r="H16" s="20"/>
      <c r="I16" s="25">
        <f t="shared" si="0"/>
        <v>137.97</v>
      </c>
    </row>
    <row r="17" spans="1:9" ht="18" customHeight="1" thickBot="1">
      <c r="A17" s="22">
        <v>10</v>
      </c>
      <c r="B17" s="23" t="s">
        <v>20</v>
      </c>
      <c r="C17" s="26">
        <v>45.87</v>
      </c>
      <c r="D17" s="22">
        <v>4</v>
      </c>
      <c r="E17" s="26">
        <v>41.97</v>
      </c>
      <c r="F17" s="22">
        <v>5</v>
      </c>
      <c r="G17" s="26">
        <v>35.26</v>
      </c>
      <c r="H17" s="22">
        <v>1</v>
      </c>
      <c r="I17" s="25">
        <f t="shared" si="0"/>
        <v>123.1</v>
      </c>
    </row>
    <row r="18" spans="1:9" ht="15" thickTop="1">
      <c r="A18" s="10"/>
      <c r="B18" s="10"/>
      <c r="C18" s="11"/>
      <c r="D18" s="11"/>
      <c r="E18" s="11"/>
      <c r="F18" s="11"/>
      <c r="G18" s="11"/>
      <c r="H18" s="11"/>
      <c r="I18" s="11"/>
    </row>
    <row r="19" spans="1:9">
      <c r="A19" s="10"/>
      <c r="B19" s="10"/>
      <c r="C19" s="11"/>
      <c r="D19" s="11"/>
      <c r="E19" s="11"/>
      <c r="F19" s="11"/>
      <c r="G19" s="11"/>
      <c r="H19" s="11"/>
      <c r="I19" s="11"/>
    </row>
    <row r="20" spans="1:9">
      <c r="A20" s="10"/>
      <c r="B20" s="10"/>
      <c r="C20" s="11"/>
      <c r="D20" s="11"/>
      <c r="E20" s="11"/>
      <c r="F20" s="11"/>
      <c r="G20" s="11"/>
      <c r="H20" s="11"/>
      <c r="I20" s="11"/>
    </row>
    <row r="21" spans="1:9">
      <c r="A21" s="10"/>
      <c r="B21" s="10"/>
      <c r="C21" s="11"/>
      <c r="D21" s="11"/>
      <c r="E21" s="11"/>
      <c r="F21" s="11"/>
      <c r="G21" s="11"/>
      <c r="H21" s="11"/>
      <c r="I21" s="11"/>
    </row>
    <row r="22" spans="1:9">
      <c r="A22" s="12"/>
      <c r="B22" s="12"/>
      <c r="C22" s="13"/>
      <c r="D22" s="13"/>
      <c r="E22" s="13"/>
      <c r="F22" s="13"/>
      <c r="G22" s="13"/>
      <c r="H22" s="13"/>
      <c r="I22" s="13"/>
    </row>
  </sheetData>
  <sortState ref="A8:I17">
    <sortCondition descending="1" ref="I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I8" sqref="I8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25</v>
      </c>
      <c r="C4" s="7">
        <v>42491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 t="s">
        <v>15</v>
      </c>
      <c r="C8" s="25">
        <v>99</v>
      </c>
      <c r="D8" s="20">
        <v>1</v>
      </c>
      <c r="E8" s="25">
        <v>98.57</v>
      </c>
      <c r="F8" s="20">
        <v>4</v>
      </c>
      <c r="G8" s="25">
        <v>90.68</v>
      </c>
      <c r="H8" s="20">
        <v>1</v>
      </c>
      <c r="I8" s="25">
        <f t="shared" ref="I8:I17" si="0">SUM(C8,E8,G8)</f>
        <v>288.25</v>
      </c>
    </row>
    <row r="9" spans="1:9" ht="18" customHeight="1">
      <c r="A9" s="20">
        <v>2</v>
      </c>
      <c r="B9" s="21" t="s">
        <v>33</v>
      </c>
      <c r="C9" s="25">
        <v>98.18</v>
      </c>
      <c r="D9" s="20">
        <v>7</v>
      </c>
      <c r="E9" s="25">
        <v>92.89</v>
      </c>
      <c r="F9" s="20">
        <v>2</v>
      </c>
      <c r="G9" s="25">
        <v>92.22</v>
      </c>
      <c r="H9" s="20">
        <v>4</v>
      </c>
      <c r="I9" s="25">
        <f t="shared" si="0"/>
        <v>283.28999999999996</v>
      </c>
    </row>
    <row r="10" spans="1:9" ht="18" customHeight="1">
      <c r="A10" s="20">
        <v>3</v>
      </c>
      <c r="B10" s="21" t="s">
        <v>18</v>
      </c>
      <c r="C10" s="25">
        <v>97.14</v>
      </c>
      <c r="D10" s="20">
        <v>5</v>
      </c>
      <c r="E10" s="25">
        <v>89.87</v>
      </c>
      <c r="F10" s="20">
        <v>3</v>
      </c>
      <c r="G10" s="25">
        <v>88.29</v>
      </c>
      <c r="H10" s="20">
        <v>7</v>
      </c>
      <c r="I10" s="25">
        <f t="shared" si="0"/>
        <v>275.3</v>
      </c>
    </row>
    <row r="11" spans="1:9" ht="18" customHeight="1">
      <c r="A11" s="20">
        <v>4</v>
      </c>
      <c r="B11" s="21" t="s">
        <v>14</v>
      </c>
      <c r="C11" s="20">
        <v>99.05</v>
      </c>
      <c r="D11" s="20">
        <v>3</v>
      </c>
      <c r="E11" s="20">
        <v>97.14</v>
      </c>
      <c r="F11" s="20">
        <v>2</v>
      </c>
      <c r="G11" s="25">
        <v>70.400000000000006</v>
      </c>
      <c r="H11" s="20">
        <v>4</v>
      </c>
      <c r="I11" s="25">
        <f t="shared" si="0"/>
        <v>266.59000000000003</v>
      </c>
    </row>
    <row r="12" spans="1:9" ht="18" customHeight="1">
      <c r="A12" s="20">
        <v>5</v>
      </c>
      <c r="B12" s="21" t="s">
        <v>19</v>
      </c>
      <c r="C12" s="25">
        <v>86.36</v>
      </c>
      <c r="D12" s="20">
        <v>3</v>
      </c>
      <c r="E12" s="25">
        <v>74</v>
      </c>
      <c r="F12" s="20">
        <v>9</v>
      </c>
      <c r="G12" s="25">
        <v>60.94</v>
      </c>
      <c r="H12" s="20">
        <v>1</v>
      </c>
      <c r="I12" s="25">
        <f t="shared" si="0"/>
        <v>221.3</v>
      </c>
    </row>
    <row r="13" spans="1:9" ht="18" customHeight="1">
      <c r="A13" s="20">
        <v>6</v>
      </c>
      <c r="B13" s="21" t="s">
        <v>34</v>
      </c>
      <c r="C13" s="25">
        <v>91.94</v>
      </c>
      <c r="D13" s="20">
        <v>3</v>
      </c>
      <c r="E13" s="25">
        <v>72.63</v>
      </c>
      <c r="F13" s="20">
        <v>3</v>
      </c>
      <c r="G13" s="25">
        <v>55.66</v>
      </c>
      <c r="H13" s="20">
        <v>6</v>
      </c>
      <c r="I13" s="25">
        <f t="shared" si="0"/>
        <v>220.23</v>
      </c>
    </row>
    <row r="14" spans="1:9" ht="18" customHeight="1">
      <c r="A14" s="20">
        <v>7</v>
      </c>
      <c r="B14" s="21" t="s">
        <v>17</v>
      </c>
      <c r="C14" s="25">
        <v>82.64</v>
      </c>
      <c r="D14" s="20">
        <v>9</v>
      </c>
      <c r="E14" s="25">
        <v>68.319999999999993</v>
      </c>
      <c r="F14" s="20">
        <v>7</v>
      </c>
      <c r="G14" s="25">
        <v>68.2</v>
      </c>
      <c r="H14" s="20">
        <v>9</v>
      </c>
      <c r="I14" s="25">
        <f t="shared" si="0"/>
        <v>219.15999999999997</v>
      </c>
    </row>
    <row r="15" spans="1:9" ht="18" customHeight="1">
      <c r="A15" s="20">
        <v>8</v>
      </c>
      <c r="B15" s="21" t="s">
        <v>16</v>
      </c>
      <c r="C15" s="25">
        <v>71.11</v>
      </c>
      <c r="D15" s="20">
        <v>1</v>
      </c>
      <c r="E15" s="25">
        <v>63.16</v>
      </c>
      <c r="F15" s="20">
        <v>3</v>
      </c>
      <c r="G15" s="25">
        <v>55.99</v>
      </c>
      <c r="H15" s="20">
        <v>8</v>
      </c>
      <c r="I15" s="25">
        <f t="shared" si="0"/>
        <v>190.26</v>
      </c>
    </row>
    <row r="16" spans="1:9" ht="18" customHeight="1">
      <c r="A16" s="20">
        <v>9</v>
      </c>
      <c r="B16" s="21" t="s">
        <v>35</v>
      </c>
      <c r="C16" s="25">
        <v>97.78</v>
      </c>
      <c r="D16" s="20">
        <v>6</v>
      </c>
      <c r="E16" s="25">
        <v>34</v>
      </c>
      <c r="F16" s="20">
        <v>1</v>
      </c>
      <c r="G16" s="25"/>
      <c r="H16" s="20"/>
      <c r="I16" s="25">
        <f t="shared" si="0"/>
        <v>131.78</v>
      </c>
    </row>
    <row r="17" spans="1:9" ht="18" customHeight="1" thickBot="1">
      <c r="A17" s="22">
        <v>10</v>
      </c>
      <c r="B17" s="23" t="s">
        <v>20</v>
      </c>
      <c r="C17" s="26">
        <v>60.69</v>
      </c>
      <c r="D17" s="22">
        <v>8</v>
      </c>
      <c r="E17" s="26">
        <v>35.71</v>
      </c>
      <c r="F17" s="22">
        <v>4</v>
      </c>
      <c r="G17" s="26">
        <v>32</v>
      </c>
      <c r="H17" s="22">
        <v>1</v>
      </c>
      <c r="I17" s="25">
        <f t="shared" si="0"/>
        <v>128.4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27</v>
      </c>
      <c r="C4" s="7">
        <v>42518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 t="s">
        <v>33</v>
      </c>
      <c r="C8" s="25">
        <v>98.46</v>
      </c>
      <c r="D8" s="20">
        <v>4</v>
      </c>
      <c r="E8" s="25">
        <v>96</v>
      </c>
      <c r="F8" s="20">
        <v>5</v>
      </c>
      <c r="G8" s="25">
        <v>98.33</v>
      </c>
      <c r="H8" s="20">
        <v>7</v>
      </c>
      <c r="I8" s="25">
        <f>SUM(C8,E8,G8)</f>
        <v>292.78999999999996</v>
      </c>
    </row>
    <row r="9" spans="1:9" ht="18" customHeight="1">
      <c r="A9" s="20">
        <v>2</v>
      </c>
      <c r="B9" s="21" t="s">
        <v>16</v>
      </c>
      <c r="C9" s="25">
        <v>98.75</v>
      </c>
      <c r="D9" s="20">
        <v>8</v>
      </c>
      <c r="E9" s="25">
        <v>95.81</v>
      </c>
      <c r="F9" s="20">
        <v>1</v>
      </c>
      <c r="G9" s="25">
        <v>94.34</v>
      </c>
      <c r="H9" s="20">
        <v>8</v>
      </c>
      <c r="I9" s="25">
        <f>SUM(C9,E9,G9)</f>
        <v>288.89999999999998</v>
      </c>
    </row>
    <row r="10" spans="1:9" ht="18" customHeight="1">
      <c r="A10" s="20">
        <v>3</v>
      </c>
      <c r="B10" s="21" t="s">
        <v>14</v>
      </c>
      <c r="C10" s="25">
        <v>99.09</v>
      </c>
      <c r="D10" s="20">
        <v>3</v>
      </c>
      <c r="E10" s="25">
        <v>96.02</v>
      </c>
      <c r="F10" s="20">
        <v>9</v>
      </c>
      <c r="G10" s="25">
        <v>92.2</v>
      </c>
      <c r="H10" s="20">
        <v>4</v>
      </c>
      <c r="I10" s="25">
        <f>SUM(C10,E10,G10)</f>
        <v>287.31</v>
      </c>
    </row>
    <row r="11" spans="1:9" ht="18" customHeight="1">
      <c r="A11" s="20">
        <v>4</v>
      </c>
      <c r="B11" s="21" t="s">
        <v>34</v>
      </c>
      <c r="C11" s="25">
        <v>91.77</v>
      </c>
      <c r="D11" s="20">
        <v>9</v>
      </c>
      <c r="E11" s="25">
        <v>87.49</v>
      </c>
      <c r="F11" s="20">
        <v>8</v>
      </c>
      <c r="G11" s="25">
        <v>82.62</v>
      </c>
      <c r="H11" s="20">
        <v>3</v>
      </c>
      <c r="I11" s="25">
        <f>SUM(C11,E11,G11)</f>
        <v>261.88</v>
      </c>
    </row>
    <row r="12" spans="1:9" ht="18" customHeight="1">
      <c r="A12" s="20">
        <v>5</v>
      </c>
      <c r="B12" s="21" t="s">
        <v>15</v>
      </c>
      <c r="C12" s="25">
        <v>87.8</v>
      </c>
      <c r="D12" s="20">
        <v>1</v>
      </c>
      <c r="E12" s="25">
        <v>85.47</v>
      </c>
      <c r="F12" s="20">
        <v>4</v>
      </c>
      <c r="G12" s="25">
        <v>85.27</v>
      </c>
      <c r="H12" s="20">
        <v>5</v>
      </c>
      <c r="I12" s="25">
        <f>SUM(C12,E12,G12)</f>
        <v>258.53999999999996</v>
      </c>
    </row>
    <row r="13" spans="1:9" ht="18" customHeight="1">
      <c r="A13" s="20">
        <v>6</v>
      </c>
      <c r="B13" s="21" t="s">
        <v>18</v>
      </c>
      <c r="C13" s="25">
        <v>91.22</v>
      </c>
      <c r="D13" s="20">
        <v>3</v>
      </c>
      <c r="E13" s="25">
        <v>69.95</v>
      </c>
      <c r="F13" s="20">
        <v>1</v>
      </c>
      <c r="G13" s="25">
        <v>68.73</v>
      </c>
      <c r="H13" s="20">
        <v>1</v>
      </c>
      <c r="I13" s="25">
        <f>SUM(C13,E13,G13)</f>
        <v>229.90000000000003</v>
      </c>
    </row>
    <row r="14" spans="1:9" ht="18" customHeight="1">
      <c r="A14" s="20">
        <v>7</v>
      </c>
      <c r="B14" s="21" t="s">
        <v>19</v>
      </c>
      <c r="C14" s="25">
        <v>81.05</v>
      </c>
      <c r="D14" s="20">
        <v>3</v>
      </c>
      <c r="E14" s="25">
        <v>68.459999999999994</v>
      </c>
      <c r="F14" s="20">
        <v>9</v>
      </c>
      <c r="G14" s="25">
        <v>55.1</v>
      </c>
      <c r="H14" s="20">
        <v>3</v>
      </c>
      <c r="I14" s="25">
        <f>SUM(C14,E14,G14)</f>
        <v>204.60999999999999</v>
      </c>
    </row>
    <row r="15" spans="1:9" ht="18" customHeight="1">
      <c r="A15" s="20">
        <v>8</v>
      </c>
      <c r="B15" s="21" t="s">
        <v>20</v>
      </c>
      <c r="C15" s="25">
        <v>82.33</v>
      </c>
      <c r="D15" s="20">
        <v>1</v>
      </c>
      <c r="E15" s="25">
        <v>76.709999999999994</v>
      </c>
      <c r="F15" s="20">
        <v>1</v>
      </c>
      <c r="G15" s="25">
        <v>31.82</v>
      </c>
      <c r="H15" s="20">
        <v>3</v>
      </c>
      <c r="I15" s="25">
        <f>SUM(C15,E15,G15)</f>
        <v>190.85999999999999</v>
      </c>
    </row>
    <row r="16" spans="1:9" ht="18" customHeight="1">
      <c r="A16" s="20">
        <v>9</v>
      </c>
      <c r="B16" s="21" t="s">
        <v>17</v>
      </c>
      <c r="C16" s="25">
        <v>66.430000000000007</v>
      </c>
      <c r="D16" s="20">
        <v>7</v>
      </c>
      <c r="E16" s="25">
        <v>47.72</v>
      </c>
      <c r="F16" s="20">
        <v>9</v>
      </c>
      <c r="G16" s="25">
        <v>37.81</v>
      </c>
      <c r="H16" s="20">
        <v>8</v>
      </c>
      <c r="I16" s="25">
        <f>SUM(C16,E16,G16)</f>
        <v>151.96</v>
      </c>
    </row>
    <row r="17" spans="1:9" ht="18" customHeight="1" thickBot="1">
      <c r="A17" s="22">
        <v>10</v>
      </c>
      <c r="B17" s="23" t="s">
        <v>35</v>
      </c>
      <c r="C17" s="26">
        <v>99.05</v>
      </c>
      <c r="D17" s="22">
        <v>1</v>
      </c>
      <c r="E17" s="26">
        <v>36.67</v>
      </c>
      <c r="F17" s="22">
        <v>1</v>
      </c>
      <c r="G17" s="26"/>
      <c r="H17" s="22"/>
      <c r="I17" s="25">
        <f>SUM(C17,E17,G17)</f>
        <v>135.72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26</v>
      </c>
      <c r="C4" s="7">
        <v>42532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28</v>
      </c>
      <c r="C4" s="7">
        <v>42547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29</v>
      </c>
      <c r="C4" s="7">
        <v>42561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A17" sqref="A17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886718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32</v>
      </c>
      <c r="C4" s="7">
        <v>42617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21</v>
      </c>
    </row>
    <row r="4" spans="1:9" ht="24" customHeight="1">
      <c r="B4" s="6" t="s">
        <v>30</v>
      </c>
      <c r="C4" s="7">
        <v>42631</v>
      </c>
    </row>
    <row r="7" spans="1:9" ht="21" customHeight="1">
      <c r="A7" s="8"/>
      <c r="B7" s="3" t="s">
        <v>0</v>
      </c>
      <c r="C7" s="3" t="s">
        <v>23</v>
      </c>
      <c r="D7" s="9" t="s">
        <v>24</v>
      </c>
      <c r="E7" s="3" t="s">
        <v>23</v>
      </c>
      <c r="F7" s="9" t="s">
        <v>24</v>
      </c>
      <c r="G7" s="3" t="s">
        <v>23</v>
      </c>
      <c r="H7" s="9" t="s">
        <v>24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Schmirn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2016-04-21T06:28:50Z</cp:lastPrinted>
  <dcterms:created xsi:type="dcterms:W3CDTF">2016-04-21T06:17:28Z</dcterms:created>
  <dcterms:modified xsi:type="dcterms:W3CDTF">2016-05-29T08:21:03Z</dcterms:modified>
</cp:coreProperties>
</file>